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15960" windowHeight="16440"/>
  </bookViews>
  <sheets>
    <sheet name="origin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3" i="1" l="1"/>
  <c r="AB32" i="1"/>
  <c r="AB31" i="1"/>
  <c r="AB30" i="1"/>
  <c r="AB29" i="1"/>
  <c r="AB28" i="1"/>
  <c r="AB27" i="1"/>
  <c r="AB34" i="1" s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24" i="1" s="1"/>
  <c r="AB35" i="1" s="1"/>
</calcChain>
</file>

<file path=xl/sharedStrings.xml><?xml version="1.0" encoding="utf-8"?>
<sst xmlns="http://schemas.openxmlformats.org/spreadsheetml/2006/main" count="166" uniqueCount="101">
  <si>
    <t>US</t>
  </si>
  <si>
    <t>4.5
4H</t>
  </si>
  <si>
    <t>5.0</t>
  </si>
  <si>
    <t>5.5
5H</t>
  </si>
  <si>
    <t>6.0</t>
  </si>
  <si>
    <t>6.5
6H</t>
  </si>
  <si>
    <t>7.0</t>
  </si>
  <si>
    <t>7.5
7H</t>
  </si>
  <si>
    <t>8.0</t>
  </si>
  <si>
    <t>8.5
8H</t>
  </si>
  <si>
    <t>9.0</t>
  </si>
  <si>
    <t>9.5
9H</t>
  </si>
  <si>
    <t>10.0</t>
  </si>
  <si>
    <t>10.5
10H</t>
  </si>
  <si>
    <t>11.0</t>
  </si>
  <si>
    <t>11.5
11H</t>
  </si>
  <si>
    <t>12.0</t>
  </si>
  <si>
    <t>12.5
12H</t>
  </si>
  <si>
    <t>13.0</t>
  </si>
  <si>
    <t>14.0</t>
  </si>
  <si>
    <t>EU Mens</t>
  </si>
  <si>
    <t>Material</t>
  </si>
  <si>
    <t>Shoe Color</t>
  </si>
  <si>
    <t>Pattern Name</t>
  </si>
  <si>
    <t>Gender</t>
  </si>
  <si>
    <t>RRP</t>
  </si>
  <si>
    <t>WHSL</t>
  </si>
  <si>
    <t>EU Womens</t>
  </si>
  <si>
    <t>Total</t>
  </si>
  <si>
    <t>S70368-11</t>
  </si>
  <si>
    <t>BUR/WHT</t>
  </si>
  <si>
    <t>Jazz Original Vintage</t>
  </si>
  <si>
    <t>Men's</t>
  </si>
  <si>
    <t>S70368-75</t>
  </si>
  <si>
    <t>WHITE</t>
  </si>
  <si>
    <t>S60460-6</t>
  </si>
  <si>
    <t>WHT/PUR/ORG</t>
  </si>
  <si>
    <t>Aya</t>
  </si>
  <si>
    <t>Women's</t>
  </si>
  <si>
    <t>S70460-5</t>
  </si>
  <si>
    <t>WHT/GRY/ORG</t>
  </si>
  <si>
    <t>S70437-16</t>
  </si>
  <si>
    <t>WHT/GRN/LME</t>
  </si>
  <si>
    <t>Azura</t>
  </si>
  <si>
    <t>S70466-1</t>
  </si>
  <si>
    <t>WHT/GRY/BLU</t>
  </si>
  <si>
    <t>Grid Web</t>
  </si>
  <si>
    <t>S70466-2</t>
  </si>
  <si>
    <t>WHT/GRY/RED</t>
  </si>
  <si>
    <t>S60463-3</t>
  </si>
  <si>
    <t>GRY/BLK/RED</t>
  </si>
  <si>
    <t>Jazz Original Outdoor</t>
  </si>
  <si>
    <t>S60463-4</t>
  </si>
  <si>
    <t>GRY/BLU/SLM</t>
  </si>
  <si>
    <t>S70463-1</t>
  </si>
  <si>
    <t>GRN/ORG</t>
  </si>
  <si>
    <t>S70463-2</t>
  </si>
  <si>
    <t>PUR/YEL</t>
  </si>
  <si>
    <t>S60368-2</t>
  </si>
  <si>
    <t>PNK</t>
  </si>
  <si>
    <t>S60368-71</t>
  </si>
  <si>
    <t>PEA/GRYBLU</t>
  </si>
  <si>
    <t>S60368-73</t>
  </si>
  <si>
    <t>GREEN</t>
  </si>
  <si>
    <t>S60368-95</t>
  </si>
  <si>
    <t>TEA/YEL</t>
  </si>
  <si>
    <t>S70368-106</t>
  </si>
  <si>
    <t>CHA/BLU FOG/PNK</t>
  </si>
  <si>
    <t>S70368-107</t>
  </si>
  <si>
    <t>TEA/OLV/ORG</t>
  </si>
  <si>
    <t>S70368-84</t>
  </si>
  <si>
    <t>WHT/RED/BLK</t>
  </si>
  <si>
    <t>S60405-24</t>
  </si>
  <si>
    <t>TAN/WHT</t>
  </si>
  <si>
    <t>Shadow 5000</t>
  </si>
  <si>
    <t>S70404-21</t>
  </si>
  <si>
    <t>YEL/MAR/WHT</t>
  </si>
  <si>
    <t>Total Adults</t>
  </si>
  <si>
    <t>1.0</t>
  </si>
  <si>
    <t>1.5
1H</t>
  </si>
  <si>
    <t>2.0</t>
  </si>
  <si>
    <t>2.5
2H</t>
  </si>
  <si>
    <t>3.0</t>
  </si>
  <si>
    <t>3.5
3H</t>
  </si>
  <si>
    <t>4.0</t>
  </si>
  <si>
    <t>EU</t>
  </si>
  <si>
    <t>S72000-4</t>
  </si>
  <si>
    <t>BUR/MUS</t>
  </si>
  <si>
    <t>Kid's</t>
  </si>
  <si>
    <t>S72000-5</t>
  </si>
  <si>
    <t>S72000-6</t>
  </si>
  <si>
    <t>BLU/YEL</t>
  </si>
  <si>
    <t>S72000-7</t>
  </si>
  <si>
    <t>BLU/PNK</t>
  </si>
  <si>
    <t>S72000-9</t>
  </si>
  <si>
    <t>NVY</t>
  </si>
  <si>
    <t>S73000-1</t>
  </si>
  <si>
    <t>Jazz Original Vintage H&amp;L</t>
  </si>
  <si>
    <t>S73000-2</t>
  </si>
  <si>
    <t xml:space="preserve">Total Kids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</si>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</sst>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€ &quot;* #,##0.00&quot; &quot;;&quot; € &quot;* &quot;-&quot;#,##0.00&quot; &quot;;&quot; € &quot;* &quot;-&quot;??&quot; &quot;"/>
    <numFmt numFmtId="165" formatCode="#,##0;&quot;- &quot;#,##0"/>
  </numFmts>
  <fonts count="3" x14ac:knownFonts="1">
    <font>
      <sz val="11"/>
      <color indexed="8"/>
      <name val="Calibri"/>
    </font>
    <font>
      <sz val="8"/>
      <color indexed="8"/>
      <name val="Arial"/>
    </font>
    <font>
      <b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97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5" fontId="1" fillId="3" borderId="18" xfId="0" applyNumberFormat="1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3" fontId="1" fillId="3" borderId="1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/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164" fontId="1" fillId="3" borderId="25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3" fontId="1" fillId="3" borderId="27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/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164" fontId="1" fillId="4" borderId="29" xfId="0" applyNumberFormat="1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3" fontId="1" fillId="4" borderId="31" xfId="0" applyNumberFormat="1" applyFont="1" applyFill="1" applyBorder="1" applyAlignment="1">
      <alignment horizontal="center"/>
    </xf>
    <xf numFmtId="0" fontId="0" fillId="2" borderId="32" xfId="0" applyFont="1" applyFill="1" applyBorder="1" applyAlignment="1"/>
    <xf numFmtId="0" fontId="1" fillId="2" borderId="33" xfId="0" applyFont="1" applyFill="1" applyBorder="1" applyAlignment="1">
      <alignment horizontal="center"/>
    </xf>
    <xf numFmtId="164" fontId="1" fillId="2" borderId="33" xfId="0" applyNumberFormat="1" applyFont="1" applyFill="1" applyBorder="1" applyAlignment="1">
      <alignment horizontal="center"/>
    </xf>
    <xf numFmtId="0" fontId="0" fillId="2" borderId="34" xfId="0" applyFont="1" applyFill="1" applyBorder="1" applyAlignment="1"/>
    <xf numFmtId="0" fontId="1" fillId="2" borderId="34" xfId="0" applyFont="1" applyFill="1" applyBorder="1" applyAlignment="1">
      <alignment horizontal="center"/>
    </xf>
    <xf numFmtId="164" fontId="1" fillId="2" borderId="3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F58C"/>
      <rgbColor rgb="FFFFFF99"/>
      <rgbColor rgb="FFAAAAA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38100</xdr:rowOff>
    </xdr:from>
    <xdr:to>
      <xdr:col>0</xdr:col>
      <xdr:colOff>638175</xdr:colOff>
      <xdr:row>9</xdr:row>
      <xdr:rowOff>57150</xdr:rowOff>
    </xdr:to>
    <xdr:pic>
      <xdr:nvPicPr>
        <xdr:cNvPr id="2" name="Picture 310" descr="Picture 3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324100"/>
          <a:ext cx="542925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85725</xdr:colOff>
      <xdr:row>8</xdr:row>
      <xdr:rowOff>314325</xdr:rowOff>
    </xdr:from>
    <xdr:to>
      <xdr:col>0</xdr:col>
      <xdr:colOff>628650</xdr:colOff>
      <xdr:row>9</xdr:row>
      <xdr:rowOff>333375</xdr:rowOff>
    </xdr:to>
    <xdr:pic>
      <xdr:nvPicPr>
        <xdr:cNvPr id="3" name="Picture 312" descr="Picture 31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2600325"/>
          <a:ext cx="542925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</xdr:row>
      <xdr:rowOff>323850</xdr:rowOff>
    </xdr:from>
    <xdr:to>
      <xdr:col>0</xdr:col>
      <xdr:colOff>590550</xdr:colOff>
      <xdr:row>15</xdr:row>
      <xdr:rowOff>0</xdr:rowOff>
    </xdr:to>
    <xdr:pic>
      <xdr:nvPicPr>
        <xdr:cNvPr id="4" name="Picture 282" descr="Picture 28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24350"/>
          <a:ext cx="59055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</xdr:colOff>
      <xdr:row>15</xdr:row>
      <xdr:rowOff>0</xdr:rowOff>
    </xdr:from>
    <xdr:to>
      <xdr:col>0</xdr:col>
      <xdr:colOff>561975</xdr:colOff>
      <xdr:row>16</xdr:row>
      <xdr:rowOff>19050</xdr:rowOff>
    </xdr:to>
    <xdr:pic>
      <xdr:nvPicPr>
        <xdr:cNvPr id="5" name="Picture 284" descr="Picture 28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4686300"/>
          <a:ext cx="542925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</xdr:colOff>
      <xdr:row>16</xdr:row>
      <xdr:rowOff>0</xdr:rowOff>
    </xdr:from>
    <xdr:to>
      <xdr:col>0</xdr:col>
      <xdr:colOff>561975</xdr:colOff>
      <xdr:row>17</xdr:row>
      <xdr:rowOff>19050</xdr:rowOff>
    </xdr:to>
    <xdr:pic>
      <xdr:nvPicPr>
        <xdr:cNvPr id="6" name="Picture 286" descr="Picture 28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5029200"/>
          <a:ext cx="542925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</xdr:colOff>
      <xdr:row>16</xdr:row>
      <xdr:rowOff>333375</xdr:rowOff>
    </xdr:from>
    <xdr:to>
      <xdr:col>0</xdr:col>
      <xdr:colOff>704850</xdr:colOff>
      <xdr:row>18</xdr:row>
      <xdr:rowOff>9525</xdr:rowOff>
    </xdr:to>
    <xdr:pic>
      <xdr:nvPicPr>
        <xdr:cNvPr id="7" name="Picture 288" descr="Picture 288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5362575"/>
          <a:ext cx="68580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704850</xdr:colOff>
      <xdr:row>6</xdr:row>
      <xdr:rowOff>19050</xdr:rowOff>
    </xdr:to>
    <xdr:pic>
      <xdr:nvPicPr>
        <xdr:cNvPr id="8" name="Picture 290" descr="Picture 29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257300"/>
          <a:ext cx="70485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9</xdr:row>
      <xdr:rowOff>304800</xdr:rowOff>
    </xdr:from>
    <xdr:to>
      <xdr:col>0</xdr:col>
      <xdr:colOff>704850</xdr:colOff>
      <xdr:row>10</xdr:row>
      <xdr:rowOff>323850</xdr:rowOff>
    </xdr:to>
    <xdr:pic>
      <xdr:nvPicPr>
        <xdr:cNvPr id="9" name="Picture 292" descr="Picture 29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933700"/>
          <a:ext cx="70485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10</xdr:row>
      <xdr:rowOff>314325</xdr:rowOff>
    </xdr:from>
    <xdr:to>
      <xdr:col>1</xdr:col>
      <xdr:colOff>0</xdr:colOff>
      <xdr:row>11</xdr:row>
      <xdr:rowOff>333375</xdr:rowOff>
    </xdr:to>
    <xdr:pic>
      <xdr:nvPicPr>
        <xdr:cNvPr id="10" name="Picture 294" descr="Picture 29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3286125"/>
          <a:ext cx="81280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20</xdr:row>
      <xdr:rowOff>19050</xdr:rowOff>
    </xdr:from>
    <xdr:to>
      <xdr:col>0</xdr:col>
      <xdr:colOff>704850</xdr:colOff>
      <xdr:row>21</xdr:row>
      <xdr:rowOff>38100</xdr:rowOff>
    </xdr:to>
    <xdr:pic>
      <xdr:nvPicPr>
        <xdr:cNvPr id="11" name="Picture 296" descr="Picture 29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6419850"/>
          <a:ext cx="70485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18</xdr:row>
      <xdr:rowOff>28575</xdr:rowOff>
    </xdr:from>
    <xdr:to>
      <xdr:col>0</xdr:col>
      <xdr:colOff>676275</xdr:colOff>
      <xdr:row>19</xdr:row>
      <xdr:rowOff>9525</xdr:rowOff>
    </xdr:to>
    <xdr:pic>
      <xdr:nvPicPr>
        <xdr:cNvPr id="12" name="Picture 298" descr="Picture 298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5743575"/>
          <a:ext cx="676275" cy="323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704850</xdr:colOff>
      <xdr:row>20</xdr:row>
      <xdr:rowOff>19050</xdr:rowOff>
    </xdr:to>
    <xdr:pic>
      <xdr:nvPicPr>
        <xdr:cNvPr id="13" name="Picture 300" descr="Picture 30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6057900"/>
          <a:ext cx="70485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</xdr:colOff>
      <xdr:row>7</xdr:row>
      <xdr:rowOff>9525</xdr:rowOff>
    </xdr:from>
    <xdr:to>
      <xdr:col>0</xdr:col>
      <xdr:colOff>695325</xdr:colOff>
      <xdr:row>8</xdr:row>
      <xdr:rowOff>28575</xdr:rowOff>
    </xdr:to>
    <xdr:pic>
      <xdr:nvPicPr>
        <xdr:cNvPr id="14" name="Picture 302" descr="Picture 30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1952625"/>
          <a:ext cx="68580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714375</xdr:colOff>
      <xdr:row>7</xdr:row>
      <xdr:rowOff>28575</xdr:rowOff>
    </xdr:to>
    <xdr:pic>
      <xdr:nvPicPr>
        <xdr:cNvPr id="15" name="Picture 304" descr="Picture 30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609725"/>
          <a:ext cx="714375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11</xdr:row>
      <xdr:rowOff>333375</xdr:rowOff>
    </xdr:from>
    <xdr:to>
      <xdr:col>0</xdr:col>
      <xdr:colOff>695325</xdr:colOff>
      <xdr:row>13</xdr:row>
      <xdr:rowOff>9525</xdr:rowOff>
    </xdr:to>
    <xdr:pic>
      <xdr:nvPicPr>
        <xdr:cNvPr id="16" name="Picture 306" descr="Picture 30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3648075"/>
          <a:ext cx="695325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13</xdr:row>
      <xdr:rowOff>9525</xdr:rowOff>
    </xdr:from>
    <xdr:to>
      <xdr:col>0</xdr:col>
      <xdr:colOff>704850</xdr:colOff>
      <xdr:row>14</xdr:row>
      <xdr:rowOff>28575</xdr:rowOff>
    </xdr:to>
    <xdr:pic>
      <xdr:nvPicPr>
        <xdr:cNvPr id="17" name="Picture 308" descr="Picture 308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4010025"/>
          <a:ext cx="70485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</xdr:colOff>
      <xdr:row>21</xdr:row>
      <xdr:rowOff>0</xdr:rowOff>
    </xdr:from>
    <xdr:to>
      <xdr:col>0</xdr:col>
      <xdr:colOff>695325</xdr:colOff>
      <xdr:row>21</xdr:row>
      <xdr:rowOff>323850</xdr:rowOff>
    </xdr:to>
    <xdr:pic>
      <xdr:nvPicPr>
        <xdr:cNvPr id="18" name="Picture 314" descr="Picture 314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050" y="6743700"/>
          <a:ext cx="676275" cy="323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</xdr:colOff>
      <xdr:row>21</xdr:row>
      <xdr:rowOff>314325</xdr:rowOff>
    </xdr:from>
    <xdr:to>
      <xdr:col>0</xdr:col>
      <xdr:colOff>704850</xdr:colOff>
      <xdr:row>22</xdr:row>
      <xdr:rowOff>333375</xdr:rowOff>
    </xdr:to>
    <xdr:pic>
      <xdr:nvPicPr>
        <xdr:cNvPr id="19" name="Picture 316" descr="Picture 31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7058025"/>
          <a:ext cx="695325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85725</xdr:colOff>
      <xdr:row>27</xdr:row>
      <xdr:rowOff>333375</xdr:rowOff>
    </xdr:from>
    <xdr:to>
      <xdr:col>0</xdr:col>
      <xdr:colOff>628650</xdr:colOff>
      <xdr:row>29</xdr:row>
      <xdr:rowOff>9525</xdr:rowOff>
    </xdr:to>
    <xdr:pic>
      <xdr:nvPicPr>
        <xdr:cNvPr id="20" name="Picture 318" descr="Picture 318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5725" y="8677275"/>
          <a:ext cx="542925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95250</xdr:colOff>
      <xdr:row>28</xdr:row>
      <xdr:rowOff>323850</xdr:rowOff>
    </xdr:from>
    <xdr:to>
      <xdr:col>0</xdr:col>
      <xdr:colOff>628650</xdr:colOff>
      <xdr:row>30</xdr:row>
      <xdr:rowOff>0</xdr:rowOff>
    </xdr:to>
    <xdr:pic>
      <xdr:nvPicPr>
        <xdr:cNvPr id="21" name="Picture 320" descr="Picture 3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0" y="9010650"/>
          <a:ext cx="53340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85725</xdr:colOff>
      <xdr:row>26</xdr:row>
      <xdr:rowOff>19050</xdr:rowOff>
    </xdr:from>
    <xdr:to>
      <xdr:col>0</xdr:col>
      <xdr:colOff>628650</xdr:colOff>
      <xdr:row>27</xdr:row>
      <xdr:rowOff>38100</xdr:rowOff>
    </xdr:to>
    <xdr:pic>
      <xdr:nvPicPr>
        <xdr:cNvPr id="22" name="Picture 322" descr="Picture 3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85725" y="8020050"/>
          <a:ext cx="542925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85725</xdr:colOff>
      <xdr:row>26</xdr:row>
      <xdr:rowOff>333375</xdr:rowOff>
    </xdr:from>
    <xdr:to>
      <xdr:col>0</xdr:col>
      <xdr:colOff>628650</xdr:colOff>
      <xdr:row>28</xdr:row>
      <xdr:rowOff>9525</xdr:rowOff>
    </xdr:to>
    <xdr:pic>
      <xdr:nvPicPr>
        <xdr:cNvPr id="23" name="Picture 324" descr="Picture 32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5725" y="8334375"/>
          <a:ext cx="542925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85725</xdr:colOff>
      <xdr:row>29</xdr:row>
      <xdr:rowOff>333375</xdr:rowOff>
    </xdr:from>
    <xdr:to>
      <xdr:col>0</xdr:col>
      <xdr:colOff>638175</xdr:colOff>
      <xdr:row>31</xdr:row>
      <xdr:rowOff>9525</xdr:rowOff>
    </xdr:to>
    <xdr:pic>
      <xdr:nvPicPr>
        <xdr:cNvPr id="24" name="Picture 326" descr="Picture 326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5725" y="9363075"/>
          <a:ext cx="55245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95250</xdr:colOff>
      <xdr:row>31</xdr:row>
      <xdr:rowOff>9525</xdr:rowOff>
    </xdr:from>
    <xdr:to>
      <xdr:col>0</xdr:col>
      <xdr:colOff>628650</xdr:colOff>
      <xdr:row>32</xdr:row>
      <xdr:rowOff>28575</xdr:rowOff>
    </xdr:to>
    <xdr:pic>
      <xdr:nvPicPr>
        <xdr:cNvPr id="25" name="Picture 328" descr="Picture 32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0" y="9725025"/>
          <a:ext cx="53340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85725</xdr:colOff>
      <xdr:row>31</xdr:row>
      <xdr:rowOff>323850</xdr:rowOff>
    </xdr:from>
    <xdr:to>
      <xdr:col>0</xdr:col>
      <xdr:colOff>628650</xdr:colOff>
      <xdr:row>33</xdr:row>
      <xdr:rowOff>0</xdr:rowOff>
    </xdr:to>
    <xdr:pic>
      <xdr:nvPicPr>
        <xdr:cNvPr id="26" name="Picture 330" descr="Picture 330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85725" y="10039350"/>
          <a:ext cx="542925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3</xdr:row>
      <xdr:rowOff>19050</xdr:rowOff>
    </xdr:from>
    <xdr:to>
      <xdr:col>0</xdr:col>
      <xdr:colOff>704850</xdr:colOff>
      <xdr:row>4</xdr:row>
      <xdr:rowOff>0</xdr:rowOff>
    </xdr:to>
    <xdr:pic>
      <xdr:nvPicPr>
        <xdr:cNvPr id="27" name="Picture 332" descr="Picture 332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590550"/>
          <a:ext cx="704850" cy="323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85725</xdr:colOff>
      <xdr:row>4</xdr:row>
      <xdr:rowOff>0</xdr:rowOff>
    </xdr:from>
    <xdr:to>
      <xdr:col>0</xdr:col>
      <xdr:colOff>619125</xdr:colOff>
      <xdr:row>5</xdr:row>
      <xdr:rowOff>19050</xdr:rowOff>
    </xdr:to>
    <xdr:pic>
      <xdr:nvPicPr>
        <xdr:cNvPr id="28" name="Picture 334" descr="Picture 334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85725" y="914400"/>
          <a:ext cx="533400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showGridLines="0" tabSelected="1" topLeftCell="A19" workbookViewId="0"/>
  </sheetViews>
  <sheetFormatPr defaultColWidth="8.85546875" defaultRowHeight="11.25" customHeight="1" x14ac:dyDescent="0.25"/>
  <cols>
    <col min="1" max="1" width="10.7109375" style="1" customWidth="1"/>
    <col min="2" max="2" width="9.42578125" style="1" customWidth="1"/>
    <col min="3" max="3" width="14.42578125" style="1" customWidth="1"/>
    <col min="4" max="4" width="19.140625" style="1" customWidth="1"/>
    <col min="5" max="5" width="10.85546875" style="1" customWidth="1"/>
    <col min="6" max="7" width="9.42578125" style="1" customWidth="1"/>
    <col min="8" max="8" width="10.28515625" style="1" customWidth="1"/>
    <col min="9" max="9" width="4" style="1" customWidth="1"/>
    <col min="10" max="13" width="4.85546875" style="1" customWidth="1"/>
    <col min="14" max="14" width="5.7109375" style="1" customWidth="1"/>
    <col min="15" max="24" width="4.85546875" style="1" customWidth="1"/>
    <col min="25" max="27" width="4" style="1" customWidth="1"/>
    <col min="28" max="28" width="12" style="1" customWidth="1"/>
    <col min="29" max="256" width="8.85546875" style="1" customWidth="1"/>
  </cols>
  <sheetData>
    <row r="1" spans="1:28" ht="22.5" customHeight="1" x14ac:dyDescent="0.25">
      <c r="A1" s="2"/>
      <c r="B1" s="3"/>
      <c r="C1" s="4"/>
      <c r="D1" s="4"/>
      <c r="E1" s="4"/>
      <c r="F1" s="5"/>
      <c r="G1" s="6"/>
      <c r="H1" s="7" t="s">
        <v>0</v>
      </c>
      <c r="I1" s="8" t="s">
        <v>1</v>
      </c>
      <c r="J1" s="9" t="s">
        <v>2</v>
      </c>
      <c r="K1" s="8" t="s">
        <v>3</v>
      </c>
      <c r="L1" s="9" t="s">
        <v>4</v>
      </c>
      <c r="M1" s="8" t="s">
        <v>5</v>
      </c>
      <c r="N1" s="9" t="s">
        <v>6</v>
      </c>
      <c r="O1" s="8" t="s">
        <v>7</v>
      </c>
      <c r="P1" s="9" t="s">
        <v>8</v>
      </c>
      <c r="Q1" s="8" t="s">
        <v>9</v>
      </c>
      <c r="R1" s="9" t="s">
        <v>10</v>
      </c>
      <c r="S1" s="8" t="s">
        <v>11</v>
      </c>
      <c r="T1" s="9" t="s">
        <v>12</v>
      </c>
      <c r="U1" s="8" t="s">
        <v>13</v>
      </c>
      <c r="V1" s="9" t="s">
        <v>14</v>
      </c>
      <c r="W1" s="8" t="s">
        <v>15</v>
      </c>
      <c r="X1" s="9" t="s">
        <v>16</v>
      </c>
      <c r="Y1" s="8" t="s">
        <v>17</v>
      </c>
      <c r="Z1" s="9" t="s">
        <v>18</v>
      </c>
      <c r="AA1" s="10" t="s">
        <v>19</v>
      </c>
      <c r="AB1" s="11"/>
    </row>
    <row r="2" spans="1:28" ht="11.25" customHeight="1" x14ac:dyDescent="0.25">
      <c r="A2" s="2"/>
      <c r="B2" s="3"/>
      <c r="C2" s="4"/>
      <c r="D2" s="4"/>
      <c r="E2" s="4"/>
      <c r="F2" s="5"/>
      <c r="G2" s="6"/>
      <c r="H2" s="7" t="s">
        <v>20</v>
      </c>
      <c r="I2" s="12">
        <v>37</v>
      </c>
      <c r="J2" s="13">
        <v>375</v>
      </c>
      <c r="K2" s="12">
        <v>38</v>
      </c>
      <c r="L2" s="13">
        <v>385</v>
      </c>
      <c r="M2" s="12">
        <v>39</v>
      </c>
      <c r="N2" s="13">
        <v>40</v>
      </c>
      <c r="O2" s="12">
        <v>405</v>
      </c>
      <c r="P2" s="13">
        <v>41</v>
      </c>
      <c r="Q2" s="12">
        <v>42</v>
      </c>
      <c r="R2" s="13">
        <v>425</v>
      </c>
      <c r="S2" s="12">
        <v>43</v>
      </c>
      <c r="T2" s="13">
        <v>44</v>
      </c>
      <c r="U2" s="12">
        <v>445</v>
      </c>
      <c r="V2" s="13">
        <v>450</v>
      </c>
      <c r="W2" s="12">
        <v>46</v>
      </c>
      <c r="X2" s="13">
        <v>465</v>
      </c>
      <c r="Y2" s="12">
        <v>47</v>
      </c>
      <c r="Z2" s="13">
        <v>48</v>
      </c>
      <c r="AA2" s="14">
        <v>49</v>
      </c>
      <c r="AB2" s="11"/>
    </row>
    <row r="3" spans="1:28" ht="11.25" customHeight="1" x14ac:dyDescent="0.25">
      <c r="A3" s="15"/>
      <c r="B3" s="16" t="s">
        <v>21</v>
      </c>
      <c r="C3" s="17" t="s">
        <v>22</v>
      </c>
      <c r="D3" s="17" t="s">
        <v>23</v>
      </c>
      <c r="E3" s="17" t="s">
        <v>24</v>
      </c>
      <c r="F3" s="17" t="s">
        <v>25</v>
      </c>
      <c r="G3" s="18" t="s">
        <v>26</v>
      </c>
      <c r="H3" s="19" t="s">
        <v>27</v>
      </c>
      <c r="I3" s="20">
        <v>35</v>
      </c>
      <c r="J3" s="21">
        <v>355</v>
      </c>
      <c r="K3" s="20">
        <v>36</v>
      </c>
      <c r="L3" s="21">
        <v>37</v>
      </c>
      <c r="M3" s="20">
        <v>375</v>
      </c>
      <c r="N3" s="21">
        <v>38</v>
      </c>
      <c r="O3" s="20">
        <v>385</v>
      </c>
      <c r="P3" s="21">
        <v>39</v>
      </c>
      <c r="Q3" s="20">
        <v>40</v>
      </c>
      <c r="R3" s="21">
        <v>405</v>
      </c>
      <c r="S3" s="20">
        <v>41</v>
      </c>
      <c r="T3" s="21">
        <v>42</v>
      </c>
      <c r="U3" s="20">
        <v>425</v>
      </c>
      <c r="V3" s="21">
        <v>43</v>
      </c>
      <c r="W3" s="20">
        <v>435</v>
      </c>
      <c r="X3" s="21">
        <v>44</v>
      </c>
      <c r="Y3" s="22"/>
      <c r="Z3" s="23"/>
      <c r="AA3" s="24"/>
      <c r="AB3" s="25" t="s">
        <v>28</v>
      </c>
    </row>
    <row r="4" spans="1:28" ht="27" customHeight="1" x14ac:dyDescent="0.25">
      <c r="A4" s="26"/>
      <c r="B4" s="27" t="s">
        <v>29</v>
      </c>
      <c r="C4" s="28" t="s">
        <v>30</v>
      </c>
      <c r="D4" s="28" t="s">
        <v>31</v>
      </c>
      <c r="E4" s="28" t="s">
        <v>32</v>
      </c>
      <c r="F4" s="29">
        <v>95</v>
      </c>
      <c r="G4" s="30">
        <v>38</v>
      </c>
      <c r="H4" s="31"/>
      <c r="I4" s="32"/>
      <c r="J4" s="32">
        <v>4</v>
      </c>
      <c r="K4" s="32">
        <v>2</v>
      </c>
      <c r="L4" s="32">
        <v>7</v>
      </c>
      <c r="M4" s="32">
        <v>5</v>
      </c>
      <c r="N4" s="32">
        <v>9</v>
      </c>
      <c r="O4" s="32">
        <v>4</v>
      </c>
      <c r="P4" s="32">
        <v>6</v>
      </c>
      <c r="Q4" s="32">
        <v>4</v>
      </c>
      <c r="R4" s="32">
        <v>8</v>
      </c>
      <c r="S4" s="32">
        <v>4</v>
      </c>
      <c r="T4" s="32">
        <v>8</v>
      </c>
      <c r="U4" s="32">
        <v>2</v>
      </c>
      <c r="V4" s="32">
        <v>6</v>
      </c>
      <c r="W4" s="32">
        <v>1</v>
      </c>
      <c r="X4" s="32">
        <v>3</v>
      </c>
      <c r="Y4" s="33"/>
      <c r="Z4" s="32">
        <v>2</v>
      </c>
      <c r="AA4" s="34"/>
      <c r="AB4" s="35">
        <f t="shared" ref="AB4:AB23" si="0">SUM(I4:AA4)</f>
        <v>75</v>
      </c>
    </row>
    <row r="5" spans="1:28" ht="27" customHeight="1" x14ac:dyDescent="0.25">
      <c r="A5" s="36"/>
      <c r="B5" s="37" t="s">
        <v>33</v>
      </c>
      <c r="C5" s="38" t="s">
        <v>34</v>
      </c>
      <c r="D5" s="38" t="s">
        <v>31</v>
      </c>
      <c r="E5" s="38" t="s">
        <v>32</v>
      </c>
      <c r="F5" s="39">
        <v>95</v>
      </c>
      <c r="G5" s="40">
        <v>38</v>
      </c>
      <c r="H5" s="41"/>
      <c r="I5" s="42"/>
      <c r="J5" s="42"/>
      <c r="K5" s="42"/>
      <c r="L5" s="42"/>
      <c r="M5" s="42"/>
      <c r="N5" s="42"/>
      <c r="O5" s="42"/>
      <c r="P5" s="42">
        <v>1</v>
      </c>
      <c r="Q5" s="42">
        <v>7</v>
      </c>
      <c r="R5" s="42">
        <v>5</v>
      </c>
      <c r="S5" s="42">
        <v>1</v>
      </c>
      <c r="T5" s="42">
        <v>4</v>
      </c>
      <c r="U5" s="42">
        <v>3</v>
      </c>
      <c r="V5" s="42">
        <v>3</v>
      </c>
      <c r="W5" s="42"/>
      <c r="X5" s="42">
        <v>1</v>
      </c>
      <c r="Y5" s="43"/>
      <c r="Z5" s="42"/>
      <c r="AA5" s="44">
        <v>3</v>
      </c>
      <c r="AB5" s="45">
        <f t="shared" si="0"/>
        <v>28</v>
      </c>
    </row>
    <row r="6" spans="1:28" ht="27" customHeight="1" x14ac:dyDescent="0.25">
      <c r="A6" s="36"/>
      <c r="B6" s="37" t="s">
        <v>35</v>
      </c>
      <c r="C6" s="38" t="s">
        <v>36</v>
      </c>
      <c r="D6" s="38" t="s">
        <v>37</v>
      </c>
      <c r="E6" s="38" t="s">
        <v>38</v>
      </c>
      <c r="F6" s="39">
        <v>100</v>
      </c>
      <c r="G6" s="40">
        <v>40</v>
      </c>
      <c r="H6" s="46"/>
      <c r="I6" s="42"/>
      <c r="J6" s="42">
        <v>2</v>
      </c>
      <c r="K6" s="42">
        <v>3</v>
      </c>
      <c r="L6" s="42">
        <v>9</v>
      </c>
      <c r="M6" s="42">
        <v>9</v>
      </c>
      <c r="N6" s="42">
        <v>13</v>
      </c>
      <c r="O6" s="42">
        <v>17</v>
      </c>
      <c r="P6" s="42">
        <v>24</v>
      </c>
      <c r="Q6" s="42">
        <v>16</v>
      </c>
      <c r="R6" s="42">
        <v>20</v>
      </c>
      <c r="S6" s="42">
        <v>8</v>
      </c>
      <c r="T6" s="42">
        <v>9</v>
      </c>
      <c r="U6" s="42">
        <v>3</v>
      </c>
      <c r="V6" s="42">
        <v>3</v>
      </c>
      <c r="W6" s="42">
        <v>1</v>
      </c>
      <c r="X6" s="42">
        <v>2</v>
      </c>
      <c r="Y6" s="42"/>
      <c r="Z6" s="42"/>
      <c r="AA6" s="44"/>
      <c r="AB6" s="45">
        <f t="shared" si="0"/>
        <v>139</v>
      </c>
    </row>
    <row r="7" spans="1:28" ht="27" customHeight="1" x14ac:dyDescent="0.25">
      <c r="A7" s="36"/>
      <c r="B7" s="37" t="s">
        <v>39</v>
      </c>
      <c r="C7" s="38" t="s">
        <v>40</v>
      </c>
      <c r="D7" s="38" t="s">
        <v>37</v>
      </c>
      <c r="E7" s="38" t="s">
        <v>32</v>
      </c>
      <c r="F7" s="39">
        <v>100</v>
      </c>
      <c r="G7" s="40">
        <v>40</v>
      </c>
      <c r="H7" s="46"/>
      <c r="I7" s="42">
        <v>2</v>
      </c>
      <c r="J7" s="42">
        <v>6</v>
      </c>
      <c r="K7" s="42">
        <v>5</v>
      </c>
      <c r="L7" s="42">
        <v>9</v>
      </c>
      <c r="M7" s="42">
        <v>13</v>
      </c>
      <c r="N7" s="42">
        <v>29</v>
      </c>
      <c r="O7" s="42">
        <v>22</v>
      </c>
      <c r="P7" s="42">
        <v>42</v>
      </c>
      <c r="Q7" s="42">
        <v>41</v>
      </c>
      <c r="R7" s="42">
        <v>38</v>
      </c>
      <c r="S7" s="42">
        <v>35</v>
      </c>
      <c r="T7" s="42">
        <v>34</v>
      </c>
      <c r="U7" s="42">
        <v>14</v>
      </c>
      <c r="V7" s="42">
        <v>20</v>
      </c>
      <c r="W7" s="42">
        <v>10</v>
      </c>
      <c r="X7" s="42">
        <v>9</v>
      </c>
      <c r="Y7" s="42"/>
      <c r="Z7" s="42">
        <v>2</v>
      </c>
      <c r="AA7" s="44">
        <v>2</v>
      </c>
      <c r="AB7" s="45">
        <f t="shared" si="0"/>
        <v>333</v>
      </c>
    </row>
    <row r="8" spans="1:28" ht="27" customHeight="1" x14ac:dyDescent="0.25">
      <c r="A8" s="36"/>
      <c r="B8" s="37" t="s">
        <v>41</v>
      </c>
      <c r="C8" s="38" t="s">
        <v>42</v>
      </c>
      <c r="D8" s="38" t="s">
        <v>43</v>
      </c>
      <c r="E8" s="38" t="s">
        <v>32</v>
      </c>
      <c r="F8" s="39">
        <v>100</v>
      </c>
      <c r="G8" s="40">
        <v>40</v>
      </c>
      <c r="H8" s="46"/>
      <c r="I8" s="42">
        <v>1</v>
      </c>
      <c r="J8" s="42">
        <v>3</v>
      </c>
      <c r="K8" s="42">
        <v>3</v>
      </c>
      <c r="L8" s="42">
        <v>4</v>
      </c>
      <c r="M8" s="42">
        <v>5</v>
      </c>
      <c r="N8" s="42">
        <v>9</v>
      </c>
      <c r="O8" s="42">
        <v>2</v>
      </c>
      <c r="P8" s="42">
        <v>13</v>
      </c>
      <c r="Q8" s="42">
        <v>14</v>
      </c>
      <c r="R8" s="42">
        <v>7</v>
      </c>
      <c r="S8" s="42">
        <v>13</v>
      </c>
      <c r="T8" s="42">
        <v>10</v>
      </c>
      <c r="U8" s="42">
        <v>6</v>
      </c>
      <c r="V8" s="42">
        <v>8</v>
      </c>
      <c r="W8" s="42">
        <v>6</v>
      </c>
      <c r="X8" s="42">
        <v>2</v>
      </c>
      <c r="Y8" s="42"/>
      <c r="Z8" s="42">
        <v>1</v>
      </c>
      <c r="AA8" s="44"/>
      <c r="AB8" s="45">
        <f t="shared" si="0"/>
        <v>107</v>
      </c>
    </row>
    <row r="9" spans="1:28" ht="27" customHeight="1" x14ac:dyDescent="0.25">
      <c r="A9" s="36"/>
      <c r="B9" s="37" t="s">
        <v>44</v>
      </c>
      <c r="C9" s="38" t="s">
        <v>45</v>
      </c>
      <c r="D9" s="38" t="s">
        <v>46</v>
      </c>
      <c r="E9" s="38" t="s">
        <v>32</v>
      </c>
      <c r="F9" s="39">
        <v>130</v>
      </c>
      <c r="G9" s="40">
        <v>52</v>
      </c>
      <c r="H9" s="46"/>
      <c r="I9" s="42"/>
      <c r="J9" s="42">
        <v>7</v>
      </c>
      <c r="K9" s="42"/>
      <c r="L9" s="42">
        <v>7</v>
      </c>
      <c r="M9" s="42">
        <v>3</v>
      </c>
      <c r="N9" s="42">
        <v>32</v>
      </c>
      <c r="O9" s="42">
        <v>46</v>
      </c>
      <c r="P9" s="42">
        <v>6</v>
      </c>
      <c r="Q9" s="42">
        <v>33</v>
      </c>
      <c r="R9" s="42">
        <v>29</v>
      </c>
      <c r="S9" s="42">
        <v>53</v>
      </c>
      <c r="T9" s="42"/>
      <c r="U9" s="42">
        <v>19</v>
      </c>
      <c r="V9" s="42">
        <v>10</v>
      </c>
      <c r="W9" s="42">
        <v>22</v>
      </c>
      <c r="X9" s="42">
        <v>15</v>
      </c>
      <c r="Y9" s="42"/>
      <c r="Z9" s="42"/>
      <c r="AA9" s="44">
        <v>1</v>
      </c>
      <c r="AB9" s="45">
        <f t="shared" si="0"/>
        <v>283</v>
      </c>
    </row>
    <row r="10" spans="1:28" ht="27" customHeight="1" x14ac:dyDescent="0.25">
      <c r="A10" s="36"/>
      <c r="B10" s="37" t="s">
        <v>47</v>
      </c>
      <c r="C10" s="38" t="s">
        <v>48</v>
      </c>
      <c r="D10" s="38" t="s">
        <v>46</v>
      </c>
      <c r="E10" s="38" t="s">
        <v>32</v>
      </c>
      <c r="F10" s="39">
        <v>130</v>
      </c>
      <c r="G10" s="40">
        <v>52</v>
      </c>
      <c r="H10" s="46"/>
      <c r="I10" s="42"/>
      <c r="J10" s="42">
        <v>10</v>
      </c>
      <c r="K10" s="42">
        <v>1</v>
      </c>
      <c r="L10" s="42">
        <v>6</v>
      </c>
      <c r="M10" s="42">
        <v>7</v>
      </c>
      <c r="N10" s="42">
        <v>12</v>
      </c>
      <c r="O10" s="42">
        <v>7</v>
      </c>
      <c r="P10" s="42">
        <v>3</v>
      </c>
      <c r="Q10" s="42">
        <v>5</v>
      </c>
      <c r="R10" s="42">
        <v>4</v>
      </c>
      <c r="S10" s="42">
        <v>0</v>
      </c>
      <c r="T10" s="42">
        <v>4</v>
      </c>
      <c r="U10" s="42">
        <v>0</v>
      </c>
      <c r="V10" s="42">
        <v>4</v>
      </c>
      <c r="W10" s="42">
        <v>1</v>
      </c>
      <c r="X10" s="42">
        <v>3</v>
      </c>
      <c r="Y10" s="42">
        <v>0</v>
      </c>
      <c r="Z10" s="42">
        <v>2</v>
      </c>
      <c r="AA10" s="44">
        <v>3</v>
      </c>
      <c r="AB10" s="45">
        <f t="shared" si="0"/>
        <v>72</v>
      </c>
    </row>
    <row r="11" spans="1:28" ht="27" customHeight="1" x14ac:dyDescent="0.25">
      <c r="A11" s="36"/>
      <c r="B11" s="37" t="s">
        <v>49</v>
      </c>
      <c r="C11" s="38" t="s">
        <v>50</v>
      </c>
      <c r="D11" s="38" t="s">
        <v>51</v>
      </c>
      <c r="E11" s="38" t="s">
        <v>38</v>
      </c>
      <c r="F11" s="39">
        <v>100</v>
      </c>
      <c r="G11" s="40">
        <v>40</v>
      </c>
      <c r="H11" s="46"/>
      <c r="I11" s="42"/>
      <c r="J11" s="42">
        <v>1</v>
      </c>
      <c r="K11" s="42">
        <v>3</v>
      </c>
      <c r="L11" s="42">
        <v>8</v>
      </c>
      <c r="M11" s="42">
        <v>1</v>
      </c>
      <c r="N11" s="42">
        <v>6</v>
      </c>
      <c r="O11" s="42">
        <v>3</v>
      </c>
      <c r="P11" s="42">
        <v>9</v>
      </c>
      <c r="Q11" s="42">
        <v>7</v>
      </c>
      <c r="R11" s="42">
        <v>6</v>
      </c>
      <c r="S11" s="42">
        <v>3</v>
      </c>
      <c r="T11" s="42">
        <v>5</v>
      </c>
      <c r="U11" s="42">
        <v>3</v>
      </c>
      <c r="V11" s="42">
        <v>4</v>
      </c>
      <c r="W11" s="42">
        <v>3</v>
      </c>
      <c r="X11" s="42">
        <v>2</v>
      </c>
      <c r="Y11" s="42"/>
      <c r="Z11" s="42"/>
      <c r="AA11" s="44"/>
      <c r="AB11" s="45">
        <f t="shared" si="0"/>
        <v>64</v>
      </c>
    </row>
    <row r="12" spans="1:28" ht="27" customHeight="1" x14ac:dyDescent="0.25">
      <c r="A12" s="36"/>
      <c r="B12" s="37" t="s">
        <v>52</v>
      </c>
      <c r="C12" s="38" t="s">
        <v>53</v>
      </c>
      <c r="D12" s="38" t="s">
        <v>51</v>
      </c>
      <c r="E12" s="38" t="s">
        <v>38</v>
      </c>
      <c r="F12" s="39">
        <v>100</v>
      </c>
      <c r="G12" s="40">
        <v>40</v>
      </c>
      <c r="H12" s="46"/>
      <c r="I12" s="42"/>
      <c r="J12" s="42">
        <v>2</v>
      </c>
      <c r="K12" s="42">
        <v>1</v>
      </c>
      <c r="L12" s="42">
        <v>6</v>
      </c>
      <c r="M12" s="42">
        <v>0</v>
      </c>
      <c r="N12" s="42">
        <v>4</v>
      </c>
      <c r="O12" s="42">
        <v>2</v>
      </c>
      <c r="P12" s="42">
        <v>5</v>
      </c>
      <c r="Q12" s="42">
        <v>1</v>
      </c>
      <c r="R12" s="42">
        <v>6</v>
      </c>
      <c r="S12" s="42">
        <v>1</v>
      </c>
      <c r="T12" s="42">
        <v>3</v>
      </c>
      <c r="U12" s="42">
        <v>1</v>
      </c>
      <c r="V12" s="42">
        <v>1</v>
      </c>
      <c r="W12" s="42">
        <v>1</v>
      </c>
      <c r="X12" s="42">
        <v>2</v>
      </c>
      <c r="Y12" s="42"/>
      <c r="Z12" s="42"/>
      <c r="AA12" s="44"/>
      <c r="AB12" s="45">
        <f t="shared" si="0"/>
        <v>36</v>
      </c>
    </row>
    <row r="13" spans="1:28" ht="27" customHeight="1" x14ac:dyDescent="0.25">
      <c r="A13" s="36"/>
      <c r="B13" s="37" t="s">
        <v>54</v>
      </c>
      <c r="C13" s="38" t="s">
        <v>55</v>
      </c>
      <c r="D13" s="38" t="s">
        <v>51</v>
      </c>
      <c r="E13" s="38" t="s">
        <v>32</v>
      </c>
      <c r="F13" s="39">
        <v>100</v>
      </c>
      <c r="G13" s="40">
        <v>40</v>
      </c>
      <c r="H13" s="46"/>
      <c r="I13" s="42">
        <v>1</v>
      </c>
      <c r="J13" s="42">
        <v>1</v>
      </c>
      <c r="K13" s="42">
        <v>1</v>
      </c>
      <c r="L13" s="42">
        <v>1</v>
      </c>
      <c r="M13" s="42">
        <v>1</v>
      </c>
      <c r="N13" s="42">
        <v>5</v>
      </c>
      <c r="O13" s="42">
        <v>2</v>
      </c>
      <c r="P13" s="42">
        <v>9</v>
      </c>
      <c r="Q13" s="42">
        <v>5</v>
      </c>
      <c r="R13" s="42">
        <v>13</v>
      </c>
      <c r="S13" s="42">
        <v>4</v>
      </c>
      <c r="T13" s="42">
        <v>13</v>
      </c>
      <c r="U13" s="42">
        <v>0</v>
      </c>
      <c r="V13" s="42">
        <v>11</v>
      </c>
      <c r="W13" s="42"/>
      <c r="X13" s="42">
        <v>4</v>
      </c>
      <c r="Y13" s="42"/>
      <c r="Z13" s="42">
        <v>0</v>
      </c>
      <c r="AA13" s="44"/>
      <c r="AB13" s="45">
        <f t="shared" si="0"/>
        <v>71</v>
      </c>
    </row>
    <row r="14" spans="1:28" ht="27" customHeight="1" x14ac:dyDescent="0.25">
      <c r="A14" s="36"/>
      <c r="B14" s="37" t="s">
        <v>56</v>
      </c>
      <c r="C14" s="38" t="s">
        <v>57</v>
      </c>
      <c r="D14" s="38" t="s">
        <v>51</v>
      </c>
      <c r="E14" s="38" t="s">
        <v>32</v>
      </c>
      <c r="F14" s="39">
        <v>100</v>
      </c>
      <c r="G14" s="40">
        <v>40</v>
      </c>
      <c r="H14" s="46"/>
      <c r="I14" s="42">
        <v>2</v>
      </c>
      <c r="J14" s="42">
        <v>1</v>
      </c>
      <c r="K14" s="42">
        <v>2</v>
      </c>
      <c r="L14" s="42">
        <v>3</v>
      </c>
      <c r="M14" s="42">
        <v>1</v>
      </c>
      <c r="N14" s="42">
        <v>1</v>
      </c>
      <c r="O14" s="42">
        <v>2</v>
      </c>
      <c r="P14" s="42">
        <v>5</v>
      </c>
      <c r="Q14" s="42"/>
      <c r="R14" s="42">
        <v>6</v>
      </c>
      <c r="S14" s="42">
        <v>1</v>
      </c>
      <c r="T14" s="42">
        <v>3</v>
      </c>
      <c r="U14" s="42">
        <v>1</v>
      </c>
      <c r="V14" s="42">
        <v>1</v>
      </c>
      <c r="W14" s="42"/>
      <c r="X14" s="42">
        <v>4</v>
      </c>
      <c r="Y14" s="42"/>
      <c r="Z14" s="42"/>
      <c r="AA14" s="44"/>
      <c r="AB14" s="45">
        <f t="shared" si="0"/>
        <v>33</v>
      </c>
    </row>
    <row r="15" spans="1:28" ht="27" customHeight="1" x14ac:dyDescent="0.25">
      <c r="A15" s="36"/>
      <c r="B15" s="37" t="s">
        <v>58</v>
      </c>
      <c r="C15" s="38" t="s">
        <v>59</v>
      </c>
      <c r="D15" s="38" t="s">
        <v>31</v>
      </c>
      <c r="E15" s="38" t="s">
        <v>38</v>
      </c>
      <c r="F15" s="39">
        <v>95</v>
      </c>
      <c r="G15" s="40">
        <v>38</v>
      </c>
      <c r="H15" s="46"/>
      <c r="I15" s="42"/>
      <c r="J15" s="42">
        <v>2</v>
      </c>
      <c r="K15" s="42">
        <v>12</v>
      </c>
      <c r="L15" s="42">
        <v>19</v>
      </c>
      <c r="M15" s="42">
        <v>16</v>
      </c>
      <c r="N15" s="42">
        <v>28</v>
      </c>
      <c r="O15" s="42">
        <v>25</v>
      </c>
      <c r="P15" s="42">
        <v>48</v>
      </c>
      <c r="Q15" s="42">
        <v>48</v>
      </c>
      <c r="R15" s="42">
        <v>24</v>
      </c>
      <c r="S15" s="42">
        <v>26</v>
      </c>
      <c r="T15" s="42">
        <v>15</v>
      </c>
      <c r="U15" s="42">
        <v>16</v>
      </c>
      <c r="V15" s="42">
        <v>9</v>
      </c>
      <c r="W15" s="42">
        <v>14</v>
      </c>
      <c r="X15" s="42">
        <v>4</v>
      </c>
      <c r="Y15" s="42"/>
      <c r="Z15" s="42"/>
      <c r="AA15" s="44"/>
      <c r="AB15" s="45">
        <f t="shared" si="0"/>
        <v>306</v>
      </c>
    </row>
    <row r="16" spans="1:28" ht="27" customHeight="1" x14ac:dyDescent="0.25">
      <c r="A16" s="36"/>
      <c r="B16" s="37" t="s">
        <v>60</v>
      </c>
      <c r="C16" s="38" t="s">
        <v>61</v>
      </c>
      <c r="D16" s="38" t="s">
        <v>31</v>
      </c>
      <c r="E16" s="38" t="s">
        <v>38</v>
      </c>
      <c r="F16" s="39">
        <v>95</v>
      </c>
      <c r="G16" s="40">
        <v>38</v>
      </c>
      <c r="H16" s="46"/>
      <c r="I16" s="42"/>
      <c r="J16" s="42">
        <v>2</v>
      </c>
      <c r="K16" s="42">
        <v>10</v>
      </c>
      <c r="L16" s="42">
        <v>27</v>
      </c>
      <c r="M16" s="42">
        <v>12</v>
      </c>
      <c r="N16" s="42">
        <v>43</v>
      </c>
      <c r="O16" s="42">
        <v>18</v>
      </c>
      <c r="P16" s="42">
        <v>43</v>
      </c>
      <c r="Q16" s="42">
        <v>21</v>
      </c>
      <c r="R16" s="42">
        <v>14</v>
      </c>
      <c r="S16" s="42">
        <v>10</v>
      </c>
      <c r="T16" s="42">
        <v>4</v>
      </c>
      <c r="U16" s="42"/>
      <c r="V16" s="42"/>
      <c r="W16" s="42"/>
      <c r="X16" s="42"/>
      <c r="Y16" s="42"/>
      <c r="Z16" s="42"/>
      <c r="AA16" s="44"/>
      <c r="AB16" s="45">
        <f t="shared" si="0"/>
        <v>204</v>
      </c>
    </row>
    <row r="17" spans="1:28" ht="27" customHeight="1" x14ac:dyDescent="0.25">
      <c r="A17" s="36"/>
      <c r="B17" s="37" t="s">
        <v>62</v>
      </c>
      <c r="C17" s="38" t="s">
        <v>63</v>
      </c>
      <c r="D17" s="38" t="s">
        <v>31</v>
      </c>
      <c r="E17" s="38" t="s">
        <v>38</v>
      </c>
      <c r="F17" s="39">
        <v>95</v>
      </c>
      <c r="G17" s="40">
        <v>38</v>
      </c>
      <c r="H17" s="46"/>
      <c r="I17" s="42"/>
      <c r="J17" s="42">
        <v>7</v>
      </c>
      <c r="K17" s="42">
        <v>28</v>
      </c>
      <c r="L17" s="42">
        <v>53</v>
      </c>
      <c r="M17" s="42">
        <v>37</v>
      </c>
      <c r="N17" s="42">
        <v>81</v>
      </c>
      <c r="O17" s="42">
        <v>43</v>
      </c>
      <c r="P17" s="42">
        <v>88</v>
      </c>
      <c r="Q17" s="42">
        <v>45</v>
      </c>
      <c r="R17" s="42">
        <v>19</v>
      </c>
      <c r="S17" s="42">
        <v>20</v>
      </c>
      <c r="T17" s="42">
        <v>8</v>
      </c>
      <c r="U17" s="42"/>
      <c r="V17" s="42"/>
      <c r="W17" s="42"/>
      <c r="X17" s="42"/>
      <c r="Y17" s="42"/>
      <c r="Z17" s="42"/>
      <c r="AA17" s="44"/>
      <c r="AB17" s="45">
        <f t="shared" si="0"/>
        <v>429</v>
      </c>
    </row>
    <row r="18" spans="1:28" ht="27" customHeight="1" x14ac:dyDescent="0.25">
      <c r="A18" s="36"/>
      <c r="B18" s="37" t="s">
        <v>64</v>
      </c>
      <c r="C18" s="38" t="s">
        <v>65</v>
      </c>
      <c r="D18" s="38" t="s">
        <v>31</v>
      </c>
      <c r="E18" s="38" t="s">
        <v>38</v>
      </c>
      <c r="F18" s="39">
        <v>95</v>
      </c>
      <c r="G18" s="40">
        <v>38</v>
      </c>
      <c r="H18" s="46"/>
      <c r="I18" s="42"/>
      <c r="J18" s="42">
        <v>1</v>
      </c>
      <c r="K18" s="42">
        <v>2</v>
      </c>
      <c r="L18" s="42">
        <v>5</v>
      </c>
      <c r="M18" s="42">
        <v>3</v>
      </c>
      <c r="N18" s="42">
        <v>11</v>
      </c>
      <c r="O18" s="42">
        <v>8</v>
      </c>
      <c r="P18" s="42">
        <v>11</v>
      </c>
      <c r="Q18" s="42">
        <v>5</v>
      </c>
      <c r="R18" s="42">
        <v>2</v>
      </c>
      <c r="S18" s="42">
        <v>2</v>
      </c>
      <c r="T18" s="42"/>
      <c r="U18" s="42"/>
      <c r="V18" s="42"/>
      <c r="W18" s="42"/>
      <c r="X18" s="42"/>
      <c r="Y18" s="42"/>
      <c r="Z18" s="42"/>
      <c r="AA18" s="44"/>
      <c r="AB18" s="45">
        <f t="shared" si="0"/>
        <v>50</v>
      </c>
    </row>
    <row r="19" spans="1:28" ht="27" customHeight="1" x14ac:dyDescent="0.25">
      <c r="A19" s="36"/>
      <c r="B19" s="37" t="s">
        <v>66</v>
      </c>
      <c r="C19" s="38" t="s">
        <v>67</v>
      </c>
      <c r="D19" s="38" t="s">
        <v>31</v>
      </c>
      <c r="E19" s="38" t="s">
        <v>32</v>
      </c>
      <c r="F19" s="39">
        <v>95</v>
      </c>
      <c r="G19" s="40">
        <v>38</v>
      </c>
      <c r="H19" s="46"/>
      <c r="I19" s="42">
        <v>2</v>
      </c>
      <c r="J19" s="42">
        <v>3</v>
      </c>
      <c r="K19" s="42">
        <v>3</v>
      </c>
      <c r="L19" s="42">
        <v>4</v>
      </c>
      <c r="M19" s="42">
        <v>4</v>
      </c>
      <c r="N19" s="42">
        <v>13</v>
      </c>
      <c r="O19" s="42">
        <v>10</v>
      </c>
      <c r="P19" s="42">
        <v>30</v>
      </c>
      <c r="Q19" s="42">
        <v>29</v>
      </c>
      <c r="R19" s="42">
        <v>33</v>
      </c>
      <c r="S19" s="42">
        <v>37</v>
      </c>
      <c r="T19" s="42">
        <v>40</v>
      </c>
      <c r="U19" s="42">
        <v>15</v>
      </c>
      <c r="V19" s="42">
        <v>30</v>
      </c>
      <c r="W19" s="42">
        <v>9</v>
      </c>
      <c r="X19" s="42">
        <v>13</v>
      </c>
      <c r="Y19" s="42"/>
      <c r="Z19" s="42">
        <v>1</v>
      </c>
      <c r="AA19" s="44"/>
      <c r="AB19" s="45">
        <f t="shared" si="0"/>
        <v>276</v>
      </c>
    </row>
    <row r="20" spans="1:28" ht="27" customHeight="1" x14ac:dyDescent="0.25">
      <c r="A20" s="36"/>
      <c r="B20" s="37" t="s">
        <v>68</v>
      </c>
      <c r="C20" s="38" t="s">
        <v>69</v>
      </c>
      <c r="D20" s="38" t="s">
        <v>31</v>
      </c>
      <c r="E20" s="38" t="s">
        <v>32</v>
      </c>
      <c r="F20" s="39">
        <v>95</v>
      </c>
      <c r="G20" s="40">
        <v>38</v>
      </c>
      <c r="H20" s="46"/>
      <c r="I20" s="42">
        <v>1</v>
      </c>
      <c r="J20" s="42">
        <v>3</v>
      </c>
      <c r="K20" s="42">
        <v>5</v>
      </c>
      <c r="L20" s="42">
        <v>4</v>
      </c>
      <c r="M20" s="42">
        <v>3</v>
      </c>
      <c r="N20" s="42">
        <v>16</v>
      </c>
      <c r="O20" s="42">
        <v>10</v>
      </c>
      <c r="P20" s="42">
        <v>22</v>
      </c>
      <c r="Q20" s="42">
        <v>22</v>
      </c>
      <c r="R20" s="42">
        <v>23</v>
      </c>
      <c r="S20" s="42">
        <v>24</v>
      </c>
      <c r="T20" s="42">
        <v>27</v>
      </c>
      <c r="U20" s="42">
        <v>7</v>
      </c>
      <c r="V20" s="42">
        <v>18</v>
      </c>
      <c r="W20" s="42">
        <v>5</v>
      </c>
      <c r="X20" s="42">
        <v>5</v>
      </c>
      <c r="Y20" s="42"/>
      <c r="Z20" s="42">
        <v>1</v>
      </c>
      <c r="AA20" s="44"/>
      <c r="AB20" s="45">
        <f t="shared" si="0"/>
        <v>196</v>
      </c>
    </row>
    <row r="21" spans="1:28" ht="27" customHeight="1" x14ac:dyDescent="0.25">
      <c r="A21" s="36"/>
      <c r="B21" s="37" t="s">
        <v>70</v>
      </c>
      <c r="C21" s="38" t="s">
        <v>71</v>
      </c>
      <c r="D21" s="38" t="s">
        <v>31</v>
      </c>
      <c r="E21" s="38" t="s">
        <v>32</v>
      </c>
      <c r="F21" s="39">
        <v>95</v>
      </c>
      <c r="G21" s="40">
        <v>38</v>
      </c>
      <c r="H21" s="46"/>
      <c r="I21" s="42">
        <v>2</v>
      </c>
      <c r="J21" s="42">
        <v>1</v>
      </c>
      <c r="K21" s="42">
        <v>3</v>
      </c>
      <c r="L21" s="42">
        <v>3</v>
      </c>
      <c r="M21" s="42">
        <v>1</v>
      </c>
      <c r="N21" s="42">
        <v>6</v>
      </c>
      <c r="O21" s="42">
        <v>1</v>
      </c>
      <c r="P21" s="42">
        <v>9</v>
      </c>
      <c r="Q21" s="42">
        <v>8</v>
      </c>
      <c r="R21" s="42">
        <v>8</v>
      </c>
      <c r="S21" s="42">
        <v>10</v>
      </c>
      <c r="T21" s="42">
        <v>9</v>
      </c>
      <c r="U21" s="42">
        <v>3</v>
      </c>
      <c r="V21" s="42">
        <v>4</v>
      </c>
      <c r="W21" s="42">
        <v>3</v>
      </c>
      <c r="X21" s="42">
        <v>2</v>
      </c>
      <c r="Y21" s="42"/>
      <c r="Z21" s="42"/>
      <c r="AA21" s="44"/>
      <c r="AB21" s="45">
        <f t="shared" si="0"/>
        <v>73</v>
      </c>
    </row>
    <row r="22" spans="1:28" ht="27" customHeight="1" x14ac:dyDescent="0.25">
      <c r="A22" s="36"/>
      <c r="B22" s="37" t="s">
        <v>72</v>
      </c>
      <c r="C22" s="38" t="s">
        <v>73</v>
      </c>
      <c r="D22" s="38" t="s">
        <v>74</v>
      </c>
      <c r="E22" s="38" t="s">
        <v>38</v>
      </c>
      <c r="F22" s="39">
        <v>105</v>
      </c>
      <c r="G22" s="40">
        <v>42</v>
      </c>
      <c r="H22" s="46"/>
      <c r="I22" s="42"/>
      <c r="J22" s="42">
        <v>4</v>
      </c>
      <c r="K22" s="42"/>
      <c r="L22" s="42">
        <v>16</v>
      </c>
      <c r="M22" s="42">
        <v>1</v>
      </c>
      <c r="N22" s="42">
        <v>23</v>
      </c>
      <c r="O22" s="42">
        <v>6</v>
      </c>
      <c r="P22" s="42">
        <v>20</v>
      </c>
      <c r="Q22" s="42">
        <v>4</v>
      </c>
      <c r="R22" s="42">
        <v>9</v>
      </c>
      <c r="S22" s="42"/>
      <c r="T22" s="42"/>
      <c r="U22" s="42">
        <v>1</v>
      </c>
      <c r="V22" s="42"/>
      <c r="W22" s="42"/>
      <c r="X22" s="42"/>
      <c r="Y22" s="42"/>
      <c r="Z22" s="42"/>
      <c r="AA22" s="44"/>
      <c r="AB22" s="45">
        <f t="shared" si="0"/>
        <v>84</v>
      </c>
    </row>
    <row r="23" spans="1:28" ht="27" customHeight="1" x14ac:dyDescent="0.25">
      <c r="A23" s="47"/>
      <c r="B23" s="48" t="s">
        <v>75</v>
      </c>
      <c r="C23" s="49" t="s">
        <v>76</v>
      </c>
      <c r="D23" s="49" t="s">
        <v>74</v>
      </c>
      <c r="E23" s="49" t="s">
        <v>32</v>
      </c>
      <c r="F23" s="50">
        <v>105</v>
      </c>
      <c r="G23" s="51">
        <v>42</v>
      </c>
      <c r="H23" s="52"/>
      <c r="I23" s="53">
        <v>3</v>
      </c>
      <c r="J23" s="53">
        <v>1</v>
      </c>
      <c r="K23" s="53">
        <v>2</v>
      </c>
      <c r="L23" s="53">
        <v>3</v>
      </c>
      <c r="M23" s="53">
        <v>3</v>
      </c>
      <c r="N23" s="53">
        <v>3</v>
      </c>
      <c r="O23" s="53">
        <v>1</v>
      </c>
      <c r="P23" s="53">
        <v>6</v>
      </c>
      <c r="Q23" s="53"/>
      <c r="R23" s="53">
        <v>10</v>
      </c>
      <c r="S23" s="53"/>
      <c r="T23" s="53">
        <v>8</v>
      </c>
      <c r="U23" s="53"/>
      <c r="V23" s="53">
        <v>2</v>
      </c>
      <c r="W23" s="53"/>
      <c r="X23" s="53">
        <v>4</v>
      </c>
      <c r="Y23" s="53"/>
      <c r="Z23" s="53"/>
      <c r="AA23" s="54">
        <v>1</v>
      </c>
      <c r="AB23" s="55">
        <f t="shared" si="0"/>
        <v>47</v>
      </c>
    </row>
    <row r="24" spans="1:28" ht="11.25" customHeight="1" x14ac:dyDescent="0.25">
      <c r="A24" s="56" t="s">
        <v>77</v>
      </c>
      <c r="B24" s="57"/>
      <c r="C24" s="57"/>
      <c r="D24" s="57"/>
      <c r="E24" s="57"/>
      <c r="F24" s="58"/>
      <c r="G24" s="58"/>
      <c r="H24" s="57"/>
      <c r="I24" s="59"/>
      <c r="J24" s="59"/>
      <c r="K24" s="59"/>
      <c r="L24" s="59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1">
        <f>SUM(AB4:AB23)</f>
        <v>2906</v>
      </c>
    </row>
    <row r="25" spans="1:28" ht="22.5" customHeight="1" x14ac:dyDescent="0.25">
      <c r="A25" s="2"/>
      <c r="B25" s="3"/>
      <c r="C25" s="4"/>
      <c r="D25" s="4"/>
      <c r="E25" s="4"/>
      <c r="F25" s="5"/>
      <c r="G25" s="6"/>
      <c r="H25" s="7" t="s">
        <v>0</v>
      </c>
      <c r="I25" s="8" t="s">
        <v>13</v>
      </c>
      <c r="J25" s="9" t="s">
        <v>14</v>
      </c>
      <c r="K25" s="8" t="s">
        <v>15</v>
      </c>
      <c r="L25" s="9" t="s">
        <v>16</v>
      </c>
      <c r="M25" s="8" t="s">
        <v>17</v>
      </c>
      <c r="N25" s="9" t="s">
        <v>18</v>
      </c>
      <c r="O25" s="9" t="s">
        <v>78</v>
      </c>
      <c r="P25" s="8" t="s">
        <v>79</v>
      </c>
      <c r="Q25" s="9" t="s">
        <v>80</v>
      </c>
      <c r="R25" s="8" t="s">
        <v>81</v>
      </c>
      <c r="S25" s="9" t="s">
        <v>82</v>
      </c>
      <c r="T25" s="8" t="s">
        <v>83</v>
      </c>
      <c r="U25" s="9" t="s">
        <v>84</v>
      </c>
      <c r="V25" s="8" t="s">
        <v>1</v>
      </c>
      <c r="W25" s="9" t="s">
        <v>2</v>
      </c>
      <c r="X25" s="8" t="s">
        <v>3</v>
      </c>
      <c r="Y25" s="9" t="s">
        <v>4</v>
      </c>
      <c r="Z25" s="4"/>
      <c r="AA25" s="62"/>
      <c r="AB25" s="11"/>
    </row>
    <row r="26" spans="1:28" ht="11.25" customHeight="1" x14ac:dyDescent="0.25">
      <c r="A26" s="26"/>
      <c r="B26" s="63" t="s">
        <v>21</v>
      </c>
      <c r="C26" s="64" t="s">
        <v>22</v>
      </c>
      <c r="D26" s="64" t="s">
        <v>23</v>
      </c>
      <c r="E26" s="64" t="s">
        <v>24</v>
      </c>
      <c r="F26" s="64" t="s">
        <v>25</v>
      </c>
      <c r="G26" s="65" t="s">
        <v>26</v>
      </c>
      <c r="H26" s="63" t="s">
        <v>85</v>
      </c>
      <c r="I26" s="66">
        <v>28</v>
      </c>
      <c r="J26" s="67">
        <v>285</v>
      </c>
      <c r="K26" s="66">
        <v>29</v>
      </c>
      <c r="L26" s="67">
        <v>30</v>
      </c>
      <c r="M26" s="66">
        <v>305</v>
      </c>
      <c r="N26" s="67">
        <v>31</v>
      </c>
      <c r="O26" s="67">
        <v>325</v>
      </c>
      <c r="P26" s="66">
        <v>33</v>
      </c>
      <c r="Q26" s="67">
        <v>335</v>
      </c>
      <c r="R26" s="66">
        <v>345</v>
      </c>
      <c r="S26" s="67">
        <v>35</v>
      </c>
      <c r="T26" s="66">
        <v>355</v>
      </c>
      <c r="U26" s="67">
        <v>36</v>
      </c>
      <c r="V26" s="66">
        <v>37</v>
      </c>
      <c r="W26" s="67">
        <v>375</v>
      </c>
      <c r="X26" s="66">
        <v>38</v>
      </c>
      <c r="Y26" s="67">
        <v>385</v>
      </c>
      <c r="Z26" s="68"/>
      <c r="AA26" s="69"/>
      <c r="AB26" s="70" t="s">
        <v>28</v>
      </c>
    </row>
    <row r="27" spans="1:28" ht="27" customHeight="1" x14ac:dyDescent="0.25">
      <c r="A27" s="36"/>
      <c r="B27" s="37" t="s">
        <v>86</v>
      </c>
      <c r="C27" s="38" t="s">
        <v>87</v>
      </c>
      <c r="D27" s="38" t="s">
        <v>31</v>
      </c>
      <c r="E27" s="38" t="s">
        <v>88</v>
      </c>
      <c r="F27" s="39">
        <v>55</v>
      </c>
      <c r="G27" s="40">
        <v>26.85</v>
      </c>
      <c r="H27" s="46"/>
      <c r="I27" s="42"/>
      <c r="J27" s="42"/>
      <c r="K27" s="42"/>
      <c r="L27" s="42"/>
      <c r="M27" s="42"/>
      <c r="N27" s="42"/>
      <c r="O27" s="42"/>
      <c r="P27" s="42"/>
      <c r="Q27" s="42"/>
      <c r="R27" s="42">
        <v>6</v>
      </c>
      <c r="S27" s="42">
        <v>8</v>
      </c>
      <c r="T27" s="42">
        <v>12</v>
      </c>
      <c r="U27" s="42">
        <v>0</v>
      </c>
      <c r="V27" s="42">
        <v>8</v>
      </c>
      <c r="W27" s="42">
        <v>1</v>
      </c>
      <c r="X27" s="42">
        <v>7</v>
      </c>
      <c r="Y27" s="42">
        <v>1</v>
      </c>
      <c r="Z27" s="42"/>
      <c r="AA27" s="44"/>
      <c r="AB27" s="35">
        <f t="shared" ref="AB27:AB33" si="1">SUM(I27:AA27)</f>
        <v>43</v>
      </c>
    </row>
    <row r="28" spans="1:28" ht="27" customHeight="1" x14ac:dyDescent="0.25">
      <c r="A28" s="36"/>
      <c r="B28" s="37" t="s">
        <v>89</v>
      </c>
      <c r="C28" s="38" t="s">
        <v>55</v>
      </c>
      <c r="D28" s="38" t="s">
        <v>31</v>
      </c>
      <c r="E28" s="38" t="s">
        <v>88</v>
      </c>
      <c r="F28" s="39">
        <v>55</v>
      </c>
      <c r="G28" s="40">
        <v>26.85</v>
      </c>
      <c r="H28" s="46"/>
      <c r="I28" s="42"/>
      <c r="J28" s="42"/>
      <c r="K28" s="42"/>
      <c r="L28" s="42"/>
      <c r="M28" s="42"/>
      <c r="N28" s="42"/>
      <c r="O28" s="42">
        <v>17</v>
      </c>
      <c r="P28" s="42">
        <v>13</v>
      </c>
      <c r="Q28" s="42">
        <v>19</v>
      </c>
      <c r="R28" s="42">
        <v>16</v>
      </c>
      <c r="S28" s="42">
        <v>18</v>
      </c>
      <c r="T28" s="42">
        <v>27</v>
      </c>
      <c r="U28" s="42"/>
      <c r="V28" s="42"/>
      <c r="W28" s="42"/>
      <c r="X28" s="42"/>
      <c r="Y28" s="42"/>
      <c r="Z28" s="42"/>
      <c r="AA28" s="44"/>
      <c r="AB28" s="45">
        <f t="shared" si="1"/>
        <v>110</v>
      </c>
    </row>
    <row r="29" spans="1:28" ht="27" customHeight="1" x14ac:dyDescent="0.25">
      <c r="A29" s="36"/>
      <c r="B29" s="37" t="s">
        <v>90</v>
      </c>
      <c r="C29" s="38" t="s">
        <v>91</v>
      </c>
      <c r="D29" s="38" t="s">
        <v>31</v>
      </c>
      <c r="E29" s="38" t="s">
        <v>88</v>
      </c>
      <c r="F29" s="39">
        <v>55</v>
      </c>
      <c r="G29" s="40">
        <v>26.85</v>
      </c>
      <c r="H29" s="46"/>
      <c r="I29" s="42"/>
      <c r="J29" s="42"/>
      <c r="K29" s="42"/>
      <c r="L29" s="42"/>
      <c r="M29" s="42"/>
      <c r="N29" s="42"/>
      <c r="O29" s="42">
        <v>16</v>
      </c>
      <c r="P29" s="42">
        <v>10</v>
      </c>
      <c r="Q29" s="42">
        <v>13</v>
      </c>
      <c r="R29" s="42">
        <v>15</v>
      </c>
      <c r="S29" s="42">
        <v>18</v>
      </c>
      <c r="T29" s="42">
        <v>24</v>
      </c>
      <c r="U29" s="42"/>
      <c r="V29" s="42"/>
      <c r="W29" s="42"/>
      <c r="X29" s="42"/>
      <c r="Y29" s="42"/>
      <c r="Z29" s="42"/>
      <c r="AA29" s="44"/>
      <c r="AB29" s="45">
        <f t="shared" si="1"/>
        <v>96</v>
      </c>
    </row>
    <row r="30" spans="1:28" ht="27" customHeight="1" x14ac:dyDescent="0.25">
      <c r="A30" s="36"/>
      <c r="B30" s="37" t="s">
        <v>92</v>
      </c>
      <c r="C30" s="38" t="s">
        <v>93</v>
      </c>
      <c r="D30" s="38" t="s">
        <v>31</v>
      </c>
      <c r="E30" s="38" t="s">
        <v>88</v>
      </c>
      <c r="F30" s="39">
        <v>55</v>
      </c>
      <c r="G30" s="40">
        <v>26.85</v>
      </c>
      <c r="H30" s="46"/>
      <c r="I30" s="42"/>
      <c r="J30" s="42"/>
      <c r="K30" s="42"/>
      <c r="L30" s="42"/>
      <c r="M30" s="42"/>
      <c r="N30" s="42"/>
      <c r="O30" s="42">
        <v>7</v>
      </c>
      <c r="P30" s="42">
        <v>4</v>
      </c>
      <c r="Q30" s="42">
        <v>6</v>
      </c>
      <c r="R30" s="42">
        <v>10</v>
      </c>
      <c r="S30" s="42">
        <v>10</v>
      </c>
      <c r="T30" s="42">
        <v>10</v>
      </c>
      <c r="U30" s="42">
        <v>0</v>
      </c>
      <c r="V30" s="42">
        <v>3</v>
      </c>
      <c r="W30" s="42">
        <v>3</v>
      </c>
      <c r="X30" s="42">
        <v>3</v>
      </c>
      <c r="Y30" s="42">
        <v>2</v>
      </c>
      <c r="Z30" s="42"/>
      <c r="AA30" s="44"/>
      <c r="AB30" s="45">
        <f t="shared" si="1"/>
        <v>58</v>
      </c>
    </row>
    <row r="31" spans="1:28" ht="27" customHeight="1" x14ac:dyDescent="0.25">
      <c r="A31" s="36"/>
      <c r="B31" s="37" t="s">
        <v>94</v>
      </c>
      <c r="C31" s="38" t="s">
        <v>95</v>
      </c>
      <c r="D31" s="38" t="s">
        <v>31</v>
      </c>
      <c r="E31" s="38" t="s">
        <v>88</v>
      </c>
      <c r="F31" s="39">
        <v>55</v>
      </c>
      <c r="G31" s="40">
        <v>26.85</v>
      </c>
      <c r="H31" s="46"/>
      <c r="I31" s="42">
        <v>10</v>
      </c>
      <c r="J31" s="42">
        <v>12</v>
      </c>
      <c r="K31" s="42">
        <v>14</v>
      </c>
      <c r="L31" s="42">
        <v>3</v>
      </c>
      <c r="M31" s="42">
        <v>3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4"/>
      <c r="AB31" s="45">
        <f t="shared" si="1"/>
        <v>42</v>
      </c>
    </row>
    <row r="32" spans="1:28" ht="27" customHeight="1" x14ac:dyDescent="0.25">
      <c r="A32" s="36"/>
      <c r="B32" s="37" t="s">
        <v>96</v>
      </c>
      <c r="C32" s="38" t="s">
        <v>93</v>
      </c>
      <c r="D32" s="38" t="s">
        <v>97</v>
      </c>
      <c r="E32" s="38" t="s">
        <v>88</v>
      </c>
      <c r="F32" s="39">
        <v>50</v>
      </c>
      <c r="G32" s="40">
        <v>24.4</v>
      </c>
      <c r="H32" s="46"/>
      <c r="I32" s="42">
        <v>1</v>
      </c>
      <c r="J32" s="42"/>
      <c r="K32" s="42">
        <v>1</v>
      </c>
      <c r="L32" s="42">
        <v>2</v>
      </c>
      <c r="M32" s="42">
        <v>4</v>
      </c>
      <c r="N32" s="42">
        <v>9</v>
      </c>
      <c r="O32" s="42">
        <v>3</v>
      </c>
      <c r="P32" s="42">
        <v>4</v>
      </c>
      <c r="Q32" s="42">
        <v>4</v>
      </c>
      <c r="R32" s="42">
        <v>1</v>
      </c>
      <c r="S32" s="42">
        <v>2</v>
      </c>
      <c r="T32" s="42"/>
      <c r="U32" s="42"/>
      <c r="V32" s="42"/>
      <c r="W32" s="42"/>
      <c r="X32" s="42"/>
      <c r="Y32" s="42"/>
      <c r="Z32" s="42"/>
      <c r="AA32" s="44"/>
      <c r="AB32" s="45">
        <f t="shared" si="1"/>
        <v>31</v>
      </c>
    </row>
    <row r="33" spans="1:28" ht="27" customHeight="1" x14ac:dyDescent="0.25">
      <c r="A33" s="47"/>
      <c r="B33" s="71" t="s">
        <v>98</v>
      </c>
      <c r="C33" s="72" t="s">
        <v>87</v>
      </c>
      <c r="D33" s="72" t="s">
        <v>97</v>
      </c>
      <c r="E33" s="72" t="s">
        <v>88</v>
      </c>
      <c r="F33" s="73">
        <v>50</v>
      </c>
      <c r="G33" s="74">
        <v>24.4</v>
      </c>
      <c r="H33" s="75"/>
      <c r="I33" s="76"/>
      <c r="J33" s="76"/>
      <c r="K33" s="76">
        <v>1</v>
      </c>
      <c r="L33" s="76">
        <v>2</v>
      </c>
      <c r="M33" s="76">
        <v>4</v>
      </c>
      <c r="N33" s="76">
        <v>8</v>
      </c>
      <c r="O33" s="76">
        <v>1</v>
      </c>
      <c r="P33" s="76">
        <v>3</v>
      </c>
      <c r="Q33" s="76">
        <v>1</v>
      </c>
      <c r="R33" s="76">
        <v>3</v>
      </c>
      <c r="S33" s="76">
        <v>6</v>
      </c>
      <c r="T33" s="76"/>
      <c r="U33" s="76"/>
      <c r="V33" s="76"/>
      <c r="W33" s="76"/>
      <c r="X33" s="76"/>
      <c r="Y33" s="76"/>
      <c r="Z33" s="76"/>
      <c r="AA33" s="77"/>
      <c r="AB33" s="78">
        <f t="shared" si="1"/>
        <v>29</v>
      </c>
    </row>
    <row r="34" spans="1:28" ht="11.25" customHeight="1" x14ac:dyDescent="0.25">
      <c r="A34" s="79" t="s">
        <v>99</v>
      </c>
      <c r="B34" s="80"/>
      <c r="C34" s="81"/>
      <c r="D34" s="81"/>
      <c r="E34" s="81"/>
      <c r="F34" s="82"/>
      <c r="G34" s="82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3"/>
      <c r="AB34" s="84">
        <f>SUM(AB27:AB33)</f>
        <v>409</v>
      </c>
    </row>
    <row r="35" spans="1:28" ht="12" customHeight="1" x14ac:dyDescent="0.25">
      <c r="A35" s="85" t="s">
        <v>100</v>
      </c>
      <c r="B35" s="86"/>
      <c r="C35" s="87"/>
      <c r="D35" s="87"/>
      <c r="E35" s="87"/>
      <c r="F35" s="88"/>
      <c r="G35" s="88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9"/>
      <c r="AB35" s="90">
        <f>SUM(AB24+AB34)</f>
        <v>3315</v>
      </c>
    </row>
    <row r="36" spans="1:28" ht="11.25" customHeight="1" x14ac:dyDescent="0.25">
      <c r="A36" s="91"/>
      <c r="B36" s="92"/>
      <c r="C36" s="92"/>
      <c r="D36" s="92"/>
      <c r="E36" s="92"/>
      <c r="F36" s="93"/>
      <c r="G36" s="93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</row>
    <row r="37" spans="1:28" ht="11.25" customHeight="1" x14ac:dyDescent="0.25">
      <c r="A37" s="94"/>
      <c r="B37" s="95"/>
      <c r="C37" s="95"/>
      <c r="D37" s="95"/>
      <c r="E37" s="95"/>
      <c r="F37" s="96"/>
      <c r="G37" s="96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ht="11.25" customHeight="1" x14ac:dyDescent="0.25">
      <c r="A38" s="94"/>
      <c r="B38" s="95"/>
      <c r="C38" s="95"/>
      <c r="D38" s="95"/>
      <c r="E38" s="95"/>
      <c r="F38" s="96"/>
      <c r="G38" s="96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ht="11.25" customHeight="1" x14ac:dyDescent="0.25">
      <c r="A39" s="94"/>
      <c r="B39" s="95"/>
      <c r="C39" s="95"/>
      <c r="D39" s="95"/>
      <c r="E39" s="95"/>
      <c r="F39" s="96"/>
      <c r="G39" s="96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ht="11.25" customHeight="1" x14ac:dyDescent="0.25">
      <c r="A40" s="94"/>
      <c r="B40" s="95"/>
      <c r="C40" s="95"/>
      <c r="D40" s="95"/>
      <c r="E40" s="95"/>
      <c r="F40" s="96"/>
      <c r="G40" s="96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ht="11.25" customHeight="1" x14ac:dyDescent="0.25">
      <c r="A41" s="94"/>
      <c r="B41" s="95"/>
      <c r="C41" s="95"/>
      <c r="D41" s="95"/>
      <c r="E41" s="95"/>
      <c r="F41" s="96"/>
      <c r="G41" s="96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</row>
    <row r="42" spans="1:28" ht="11.25" customHeight="1" x14ac:dyDescent="0.25">
      <c r="A42" s="94"/>
      <c r="B42" s="95"/>
      <c r="C42" s="95"/>
      <c r="D42" s="95"/>
      <c r="E42" s="95"/>
      <c r="F42" s="96"/>
      <c r="G42" s="96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</row>
    <row r="43" spans="1:28" ht="11.25" customHeight="1" x14ac:dyDescent="0.25">
      <c r="A43" s="94"/>
      <c r="B43" s="95"/>
      <c r="C43" s="95"/>
      <c r="D43" s="95"/>
      <c r="E43" s="95"/>
      <c r="F43" s="96"/>
      <c r="G43" s="96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</row>
    <row r="44" spans="1:28" ht="11.25" customHeight="1" x14ac:dyDescent="0.25">
      <c r="A44" s="94"/>
      <c r="B44" s="95"/>
      <c r="C44" s="95"/>
      <c r="D44" s="95"/>
      <c r="E44" s="95"/>
      <c r="F44" s="96"/>
      <c r="G44" s="96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</row>
    <row r="45" spans="1:28" ht="11.25" customHeight="1" x14ac:dyDescent="0.25">
      <c r="A45" s="94"/>
      <c r="B45" s="95"/>
      <c r="C45" s="95"/>
      <c r="D45" s="95"/>
      <c r="E45" s="95"/>
      <c r="F45" s="96"/>
      <c r="G45" s="96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</row>
    <row r="46" spans="1:28" ht="11.25" customHeight="1" x14ac:dyDescent="0.25">
      <c r="A46" s="94"/>
      <c r="B46" s="95"/>
      <c r="C46" s="95"/>
      <c r="D46" s="95"/>
      <c r="E46" s="95"/>
      <c r="F46" s="96"/>
      <c r="G46" s="96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modified xsi:type="dcterms:W3CDTF">2019-09-24T11:35:49Z</dcterms:modified>
  <cp:category/>
</cp:coreProperties>
</file>